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965" activeTab="0"/>
  </bookViews>
  <sheets>
    <sheet name="Sheet1" sheetId="1" r:id="rId1"/>
  </sheets>
  <definedNames>
    <definedName name="_xlnm.Print_Area" localSheetId="0">'Sheet1'!$C$7:$N$28</definedName>
    <definedName name="_xlnm.Print_Titles" localSheetId="0">'Sheet1'!$A:$B,'Sheet1'!$1:$6</definedName>
  </definedNames>
  <calcPr fullCalcOnLoad="1"/>
</workbook>
</file>

<file path=xl/sharedStrings.xml><?xml version="1.0" encoding="utf-8"?>
<sst xmlns="http://schemas.openxmlformats.org/spreadsheetml/2006/main" count="100" uniqueCount="47">
  <si>
    <t>High</t>
  </si>
  <si>
    <t>Low</t>
  </si>
  <si>
    <t>None</t>
  </si>
  <si>
    <t>Avg</t>
  </si>
  <si>
    <t>NCQA&amp;URAC</t>
  </si>
  <si>
    <t>FirstGuard Health Plan</t>
  </si>
  <si>
    <t>All Plans</t>
  </si>
  <si>
    <t>2000 Show Me Consumer's Guide:</t>
  </si>
  <si>
    <t>Source: Missouri Dept. of Health, Center for Health Information Management &amp; Evaluation (CHIME)</t>
  </si>
  <si>
    <t>Enrollment &amp; Financial Information</t>
  </si>
  <si>
    <t>Missouri Dept. of Insurance</t>
  </si>
  <si>
    <t>1999 Data Year  (v. 1/23/01)</t>
  </si>
  <si>
    <t>Missouri MC+ Plans</t>
  </si>
  <si>
    <t>XNAICID</t>
  </si>
  <si>
    <t>1999 MC+ Enrollment</t>
  </si>
  <si>
    <t>% Change MC+ Enrollment 1998-99</t>
  </si>
  <si>
    <t>1999 Statewide MC+ Market Share**</t>
  </si>
  <si>
    <t>1997-1999 Medical Expense Ratio***</t>
  </si>
  <si>
    <t>1997-1999 Administrative Expense / Total Revenue***</t>
  </si>
  <si>
    <t>1997-1999 Administrative Exp Ratio Rating***</t>
  </si>
  <si>
    <t xml:space="preserve">1997-1999 Complaint Index*** </t>
  </si>
  <si>
    <t>1997-1999 Complaint Index Rating***</t>
  </si>
  <si>
    <t>1999   MC+ Accredi-tation***</t>
  </si>
  <si>
    <t>1997-1999 Days in Unpaid Claims Rating***</t>
  </si>
  <si>
    <t>1997-1999 Days in Unpaid Claims***</t>
  </si>
  <si>
    <t>Eastern</t>
  </si>
  <si>
    <t>Care Partners - Eastern</t>
  </si>
  <si>
    <t>Community CarePlus</t>
  </si>
  <si>
    <t>NA</t>
  </si>
  <si>
    <t>HealthCare USA of MO - Eastern</t>
  </si>
  <si>
    <t>Mercy MC+</t>
  </si>
  <si>
    <t>Central</t>
  </si>
  <si>
    <t>HealthCare USA of MO - Central</t>
  </si>
  <si>
    <t>*</t>
  </si>
  <si>
    <t>Missouri Care Health Plan</t>
  </si>
  <si>
    <t>Western</t>
  </si>
  <si>
    <t>Blue Advantage+Plus</t>
  </si>
  <si>
    <t>Family Health Partners</t>
  </si>
  <si>
    <t>HealthNet Med Missouri</t>
  </si>
  <si>
    <t>MC+ Plan Name</t>
  </si>
  <si>
    <t>*   HealthCare USA reports only combined enrollment related information for Eastern and Central regions.</t>
  </si>
  <si>
    <t>** Total market share for 1999 does not include two MC+ plans that no longer provide MC+ services. The combined market share of these two plans totaled 6.6%.</t>
  </si>
  <si>
    <t>*** This is a company-wide measure and does not derive solely from the MC+ health plan.</t>
  </si>
  <si>
    <t>1999   MC+ Disenroll-ment Rate****</t>
  </si>
  <si>
    <t>*** Disenrollment has been discontinued as a required item for MC+ beginning with the 2000 cycle.</t>
  </si>
  <si>
    <t>Note: Definitions of financial measures can be found in Missouri Health Maintenance Orgainzation Report 2000 from the Missouri Department of Insurance.</t>
  </si>
  <si>
    <t>Note: Definitions of ratings can be found in the "Show me... Consumer's Guide: Commercial Managed Care Plans 2000".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</si>
</sst>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  <numFmt numFmtId="168" formatCode="0.0"/>
    <numFmt numFmtId="169" formatCode="_(* #,##0.0_);_(* \(#,##0.0\);_(* &quot;-&quot;??_);_(@_)"/>
  </numFmts>
  <fonts count="4"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3" fontId="2" fillId="0" borderId="0" xfId="15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 horizontal="center"/>
    </xf>
    <xf numFmtId="167" fontId="0" fillId="0" borderId="0" xfId="19" applyNumberFormat="1" applyFont="1" applyAlignment="1">
      <alignment horizontal="center"/>
    </xf>
    <xf numFmtId="0" fontId="1" fillId="0" borderId="2" xfId="0" applyFont="1" applyBorder="1" applyAlignment="1">
      <alignment/>
    </xf>
    <xf numFmtId="166" fontId="0" fillId="0" borderId="2" xfId="15" applyNumberFormat="1" applyFont="1" applyBorder="1" applyAlignment="1">
      <alignment horizontal="left"/>
    </xf>
    <xf numFmtId="167" fontId="0" fillId="0" borderId="2" xfId="19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167" fontId="1" fillId="0" borderId="0" xfId="19" applyNumberFormat="1" applyFont="1" applyBorder="1" applyAlignment="1">
      <alignment horizontal="center"/>
    </xf>
    <xf numFmtId="9" fontId="0" fillId="0" borderId="0" xfId="19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167" fontId="0" fillId="0" borderId="0" xfId="19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165" fontId="1" fillId="0" borderId="3" xfId="0" applyNumberFormat="1" applyFont="1" applyBorder="1" applyAlignment="1" quotePrefix="1">
      <alignment horizontal="center" vertical="center" wrapText="1"/>
    </xf>
    <xf numFmtId="43" fontId="1" fillId="0" borderId="3" xfId="15" applyFont="1" applyBorder="1" applyAlignment="1" quotePrefix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5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66" fontId="0" fillId="0" borderId="6" xfId="15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33203125" defaultRowHeight="11.25"/>
  <cols>
    <col min="2" max="2" width="30.83203125" style="0" customWidth="1"/>
    <col min="3" max="3" width="12.33203125" style="9" customWidth="1"/>
    <col min="4" max="5" width="11" style="9" customWidth="1"/>
    <col min="6" max="6" width="13.66015625" style="9" bestFit="1" customWidth="1"/>
    <col min="7" max="7" width="11" style="9" customWidth="1"/>
    <col min="8" max="8" width="15" style="0" customWidth="1"/>
    <col min="9" max="9" width="14.66015625" style="0" customWidth="1"/>
    <col min="10" max="10" width="10.5" style="2" customWidth="1"/>
    <col min="11" max="11" width="12.33203125" style="2" customWidth="1"/>
    <col min="12" max="13" width="9.83203125" style="3" customWidth="1"/>
    <col min="14" max="14" width="14" style="4" customWidth="1"/>
    <col min="15" max="15" width="28.5" style="0" customWidth="1"/>
  </cols>
  <sheetData>
    <row r="1" spans="1:7" ht="12.75">
      <c r="A1" s="18" t="s">
        <v>7</v>
      </c>
      <c r="B1" s="5"/>
      <c r="C1" s="7"/>
      <c r="D1" s="7"/>
      <c r="E1" s="7"/>
      <c r="F1" s="7"/>
      <c r="G1" s="7"/>
    </row>
    <row r="2" spans="1:7" ht="12.75">
      <c r="A2" s="18" t="s">
        <v>12</v>
      </c>
      <c r="B2" s="5"/>
      <c r="C2" s="7"/>
      <c r="D2" s="7"/>
      <c r="E2" s="7"/>
      <c r="F2" s="7"/>
      <c r="G2" s="7"/>
    </row>
    <row r="3" spans="1:7" ht="12.75">
      <c r="A3" s="18" t="s">
        <v>10</v>
      </c>
      <c r="B3" s="6"/>
      <c r="C3" s="7"/>
      <c r="D3" s="7"/>
      <c r="E3" s="7"/>
      <c r="F3" s="7"/>
      <c r="G3" s="7"/>
    </row>
    <row r="4" spans="1:7" ht="12.75">
      <c r="A4" s="18" t="s">
        <v>9</v>
      </c>
      <c r="B4" s="6"/>
      <c r="C4" s="7"/>
      <c r="D4" s="7"/>
      <c r="E4" s="7"/>
      <c r="F4" s="7"/>
      <c r="G4" s="7"/>
    </row>
    <row r="5" spans="1:7" ht="13.5" thickBot="1">
      <c r="A5" s="5" t="s">
        <v>11</v>
      </c>
      <c r="B5" s="5"/>
      <c r="C5" s="7"/>
      <c r="D5" s="7"/>
      <c r="E5" s="7"/>
      <c r="F5" s="7"/>
      <c r="G5" s="7"/>
    </row>
    <row r="6" spans="1:15" ht="80.25" thickBot="1" thickTop="1">
      <c r="A6" s="21" t="s">
        <v>13</v>
      </c>
      <c r="B6" s="36" t="s">
        <v>39</v>
      </c>
      <c r="C6" s="22" t="s">
        <v>14</v>
      </c>
      <c r="D6" s="22" t="s">
        <v>15</v>
      </c>
      <c r="E6" s="23" t="s">
        <v>16</v>
      </c>
      <c r="F6" s="24" t="s">
        <v>17</v>
      </c>
      <c r="G6" s="23" t="s">
        <v>18</v>
      </c>
      <c r="H6" s="23" t="s">
        <v>19</v>
      </c>
      <c r="I6" s="25" t="s">
        <v>20</v>
      </c>
      <c r="J6" s="25" t="s">
        <v>21</v>
      </c>
      <c r="K6" s="24" t="s">
        <v>22</v>
      </c>
      <c r="L6" s="24" t="s">
        <v>43</v>
      </c>
      <c r="M6" s="24" t="s">
        <v>23</v>
      </c>
      <c r="N6" s="24" t="s">
        <v>24</v>
      </c>
      <c r="O6" s="33" t="s">
        <v>39</v>
      </c>
    </row>
    <row r="7" spans="1:15" ht="12" thickTop="1">
      <c r="A7" s="26" t="s">
        <v>25</v>
      </c>
      <c r="B7" s="26"/>
      <c r="H7" s="9"/>
      <c r="I7" s="9"/>
      <c r="J7" s="9"/>
      <c r="K7" s="9"/>
      <c r="L7"/>
      <c r="M7"/>
      <c r="N7"/>
      <c r="O7" s="41" t="str">
        <f>A7</f>
        <v>Eastern</v>
      </c>
    </row>
    <row r="8" spans="1:15" ht="11.25">
      <c r="A8" s="1">
        <v>9529831</v>
      </c>
      <c r="B8" s="27" t="s">
        <v>26</v>
      </c>
      <c r="C8" s="10">
        <v>38994</v>
      </c>
      <c r="D8" s="11">
        <v>0.1728577014467471</v>
      </c>
      <c r="E8" s="11">
        <v>0.1409835719827359</v>
      </c>
      <c r="F8" s="11">
        <v>0.9024772766388011</v>
      </c>
      <c r="G8" s="11">
        <v>0.1774496398722748</v>
      </c>
      <c r="H8" s="28" t="s">
        <v>3</v>
      </c>
      <c r="I8" s="29">
        <v>86</v>
      </c>
      <c r="J8" s="28" t="s">
        <v>3</v>
      </c>
      <c r="K8" s="28" t="s">
        <v>2</v>
      </c>
      <c r="L8" s="11" t="s">
        <v>28</v>
      </c>
      <c r="M8" s="28" t="s">
        <v>3</v>
      </c>
      <c r="N8" s="30">
        <v>53.87698624989283</v>
      </c>
      <c r="O8" s="27" t="str">
        <f aca="true" t="shared" si="0" ref="O8:O20">B8</f>
        <v>Care Partners - Eastern</v>
      </c>
    </row>
    <row r="9" spans="1:15" ht="11.25">
      <c r="A9" s="1">
        <v>9560931</v>
      </c>
      <c r="B9" s="27" t="s">
        <v>27</v>
      </c>
      <c r="C9" s="10">
        <v>20481.666666666668</v>
      </c>
      <c r="D9" s="11">
        <v>0.09258864113233052</v>
      </c>
      <c r="E9" s="11">
        <v>0.07405186764185265</v>
      </c>
      <c r="F9" s="11">
        <v>0.9398403233468348</v>
      </c>
      <c r="G9" s="11">
        <v>0.1740797452095525</v>
      </c>
      <c r="H9" s="28" t="s">
        <v>3</v>
      </c>
      <c r="I9" s="29" t="s">
        <v>28</v>
      </c>
      <c r="J9" s="28" t="s">
        <v>28</v>
      </c>
      <c r="K9" s="28" t="s">
        <v>2</v>
      </c>
      <c r="L9" s="11" t="s">
        <v>28</v>
      </c>
      <c r="M9" s="28" t="s">
        <v>1</v>
      </c>
      <c r="N9" s="30">
        <v>123.31844270318817</v>
      </c>
      <c r="O9" s="27" t="str">
        <f t="shared" si="0"/>
        <v>Community CarePlus</v>
      </c>
    </row>
    <row r="10" spans="1:15" ht="11.25">
      <c r="A10" s="1">
        <v>9531831</v>
      </c>
      <c r="B10" s="27" t="s">
        <v>29</v>
      </c>
      <c r="C10" s="10">
        <v>90724</v>
      </c>
      <c r="D10" s="11">
        <v>0.11310962517636955</v>
      </c>
      <c r="E10" s="11">
        <v>0.3280144018198115</v>
      </c>
      <c r="F10" s="11">
        <v>0.8744840874935136</v>
      </c>
      <c r="G10" s="11">
        <v>0.09870277850793915</v>
      </c>
      <c r="H10" s="28" t="s">
        <v>0</v>
      </c>
      <c r="I10" s="29" t="s">
        <v>28</v>
      </c>
      <c r="J10" s="28" t="s">
        <v>28</v>
      </c>
      <c r="K10" s="28" t="s">
        <v>2</v>
      </c>
      <c r="L10" s="11" t="s">
        <v>28</v>
      </c>
      <c r="M10" s="28" t="s">
        <v>3</v>
      </c>
      <c r="N10" s="30">
        <v>53.247212752577724</v>
      </c>
      <c r="O10" s="27" t="str">
        <f t="shared" si="0"/>
        <v>HealthCare USA of MO - Eastern</v>
      </c>
    </row>
    <row r="11" spans="1:15" ht="11.25">
      <c r="A11" s="1">
        <v>9530931</v>
      </c>
      <c r="B11" s="27" t="s">
        <v>30</v>
      </c>
      <c r="C11" s="10">
        <v>12550</v>
      </c>
      <c r="D11" s="11">
        <v>0.13956233542177426</v>
      </c>
      <c r="E11" s="11">
        <v>0.04537477120539917</v>
      </c>
      <c r="F11" s="11">
        <v>0.9504693692425151</v>
      </c>
      <c r="G11" s="11">
        <v>0.13619062441830262</v>
      </c>
      <c r="H11" s="28" t="s">
        <v>0</v>
      </c>
      <c r="I11" s="29">
        <v>74</v>
      </c>
      <c r="J11" s="28" t="s">
        <v>3</v>
      </c>
      <c r="K11" s="28" t="s">
        <v>2</v>
      </c>
      <c r="L11" s="11" t="s">
        <v>28</v>
      </c>
      <c r="M11" s="28" t="s">
        <v>3</v>
      </c>
      <c r="N11" s="30">
        <v>47.899600402426515</v>
      </c>
      <c r="O11" s="27" t="str">
        <f t="shared" si="0"/>
        <v>Mercy MC+</v>
      </c>
    </row>
    <row r="12" spans="1:15" ht="11.25">
      <c r="A12" s="6" t="s">
        <v>31</v>
      </c>
      <c r="B12" s="27"/>
      <c r="H12" s="9"/>
      <c r="I12" s="9"/>
      <c r="J12" s="9"/>
      <c r="K12" s="9"/>
      <c r="L12"/>
      <c r="M12"/>
      <c r="N12"/>
      <c r="O12" s="26" t="str">
        <f>A12</f>
        <v>Central</v>
      </c>
    </row>
    <row r="13" spans="1:15" ht="11.25">
      <c r="A13" s="1">
        <v>9531832</v>
      </c>
      <c r="B13" s="27" t="s">
        <v>32</v>
      </c>
      <c r="C13" s="10" t="s">
        <v>33</v>
      </c>
      <c r="D13" s="10" t="s">
        <v>33</v>
      </c>
      <c r="E13" s="10" t="s">
        <v>33</v>
      </c>
      <c r="F13" s="11">
        <v>0.8744840874935136</v>
      </c>
      <c r="G13" s="11">
        <v>0.09870277850793915</v>
      </c>
      <c r="H13" s="28" t="s">
        <v>0</v>
      </c>
      <c r="I13" s="29" t="s">
        <v>28</v>
      </c>
      <c r="J13" s="28" t="s">
        <v>28</v>
      </c>
      <c r="K13" s="28" t="s">
        <v>2</v>
      </c>
      <c r="L13" s="11" t="s">
        <v>28</v>
      </c>
      <c r="M13" s="28" t="s">
        <v>3</v>
      </c>
      <c r="N13" s="30">
        <v>53.247212752577724</v>
      </c>
      <c r="O13" s="27" t="str">
        <f t="shared" si="0"/>
        <v>HealthCare USA of MO - Central</v>
      </c>
    </row>
    <row r="14" spans="1:15" ht="11.25">
      <c r="A14" s="1">
        <v>9571531</v>
      </c>
      <c r="B14" s="27" t="s">
        <v>34</v>
      </c>
      <c r="C14" s="10">
        <v>14334</v>
      </c>
      <c r="D14" s="11">
        <v>0.23154910215654265</v>
      </c>
      <c r="E14" s="11">
        <v>0.05182485820383998</v>
      </c>
      <c r="F14" s="11">
        <v>1.0189207545733645</v>
      </c>
      <c r="G14" s="11">
        <v>0.17679736221263584</v>
      </c>
      <c r="H14" s="28" t="s">
        <v>3</v>
      </c>
      <c r="I14" s="29" t="s">
        <v>28</v>
      </c>
      <c r="J14" s="28" t="s">
        <v>28</v>
      </c>
      <c r="K14" s="28" t="s">
        <v>2</v>
      </c>
      <c r="L14" s="11" t="s">
        <v>28</v>
      </c>
      <c r="M14" s="28" t="s">
        <v>1</v>
      </c>
      <c r="N14" s="30">
        <v>107.09102135825898</v>
      </c>
      <c r="O14" s="27" t="str">
        <f t="shared" si="0"/>
        <v>Missouri Care Health Plan</v>
      </c>
    </row>
    <row r="15" spans="1:15" ht="11.25">
      <c r="A15" s="6" t="s">
        <v>35</v>
      </c>
      <c r="B15" s="27"/>
      <c r="H15" s="9"/>
      <c r="I15" s="9"/>
      <c r="J15" s="9"/>
      <c r="K15" s="9"/>
      <c r="L15"/>
      <c r="M15"/>
      <c r="N15"/>
      <c r="O15" s="26" t="str">
        <f>A15</f>
        <v>Western</v>
      </c>
    </row>
    <row r="16" spans="1:15" ht="11.25">
      <c r="A16" s="1">
        <v>9591631</v>
      </c>
      <c r="B16" s="27" t="s">
        <v>36</v>
      </c>
      <c r="C16" s="10">
        <v>12814</v>
      </c>
      <c r="D16" s="11">
        <v>-0.020111646402079988</v>
      </c>
      <c r="E16" s="11">
        <v>0.046329268384540635</v>
      </c>
      <c r="F16" s="11">
        <v>0.9100737111458036</v>
      </c>
      <c r="G16" s="11">
        <v>0.15423667678847205</v>
      </c>
      <c r="H16" s="28" t="s">
        <v>0</v>
      </c>
      <c r="I16" s="29">
        <v>141</v>
      </c>
      <c r="J16" s="28" t="s">
        <v>1</v>
      </c>
      <c r="K16" s="28" t="s">
        <v>4</v>
      </c>
      <c r="L16" s="11" t="s">
        <v>28</v>
      </c>
      <c r="M16" s="28" t="s">
        <v>3</v>
      </c>
      <c r="N16" s="30">
        <v>45.73317401176316</v>
      </c>
      <c r="O16" s="27" t="str">
        <f t="shared" si="0"/>
        <v>Blue Advantage+Plus</v>
      </c>
    </row>
    <row r="17" spans="1:15" ht="11.25">
      <c r="A17" s="1">
        <v>9563631</v>
      </c>
      <c r="B17" s="27" t="s">
        <v>37</v>
      </c>
      <c r="C17" s="10">
        <v>34165.75</v>
      </c>
      <c r="D17" s="11">
        <v>0.05586717349650782</v>
      </c>
      <c r="E17" s="11">
        <v>0.12352693938732007</v>
      </c>
      <c r="F17" s="11">
        <v>0.8999617381908216</v>
      </c>
      <c r="G17" s="11">
        <v>0.1072220764638194</v>
      </c>
      <c r="H17" s="28" t="s">
        <v>0</v>
      </c>
      <c r="I17" s="29" t="s">
        <v>28</v>
      </c>
      <c r="J17" s="28" t="s">
        <v>28</v>
      </c>
      <c r="K17" s="28" t="s">
        <v>2</v>
      </c>
      <c r="L17" s="11" t="s">
        <v>28</v>
      </c>
      <c r="M17" s="28" t="s">
        <v>1</v>
      </c>
      <c r="N17" s="30">
        <v>73.78823611781795</v>
      </c>
      <c r="O17" s="27" t="str">
        <f t="shared" si="0"/>
        <v>Family Health Partners</v>
      </c>
    </row>
    <row r="18" spans="1:15" ht="11.25">
      <c r="A18" s="1">
        <v>9536431</v>
      </c>
      <c r="B18" s="27" t="s">
        <v>5</v>
      </c>
      <c r="C18" s="10">
        <v>22195</v>
      </c>
      <c r="D18" s="11">
        <v>0.13558454847787157</v>
      </c>
      <c r="E18" s="11">
        <v>0.08024645792062428</v>
      </c>
      <c r="F18" s="11">
        <v>0.7978997416436144</v>
      </c>
      <c r="G18" s="11">
        <v>0.20243136454228322</v>
      </c>
      <c r="H18" s="28" t="s">
        <v>3</v>
      </c>
      <c r="I18" s="29">
        <v>49</v>
      </c>
      <c r="J18" s="28" t="s">
        <v>0</v>
      </c>
      <c r="K18" s="28" t="s">
        <v>2</v>
      </c>
      <c r="L18" s="11" t="s">
        <v>28</v>
      </c>
      <c r="M18" s="28" t="s">
        <v>1</v>
      </c>
      <c r="N18" s="30">
        <v>79.26471360884287</v>
      </c>
      <c r="O18" s="27" t="str">
        <f t="shared" si="0"/>
        <v>FirstGuard Health Plan</v>
      </c>
    </row>
    <row r="19" spans="1:15" ht="12" thickBot="1">
      <c r="A19" s="1">
        <v>9518031</v>
      </c>
      <c r="B19" s="27" t="s">
        <v>38</v>
      </c>
      <c r="C19" s="37">
        <v>11988</v>
      </c>
      <c r="D19" s="14">
        <v>0.09659714599341383</v>
      </c>
      <c r="E19" s="14">
        <v>0.0433428491801056</v>
      </c>
      <c r="F19" s="14">
        <v>0.8739608333179143</v>
      </c>
      <c r="G19" s="14">
        <v>0.20745753889710306</v>
      </c>
      <c r="H19" s="38" t="s">
        <v>3</v>
      </c>
      <c r="I19" s="39">
        <v>58</v>
      </c>
      <c r="J19" s="38" t="s">
        <v>3</v>
      </c>
      <c r="K19" s="38" t="s">
        <v>2</v>
      </c>
      <c r="L19" s="14" t="s">
        <v>28</v>
      </c>
      <c r="M19" s="38" t="s">
        <v>1</v>
      </c>
      <c r="N19" s="40">
        <v>69.8345953958194</v>
      </c>
      <c r="O19" s="42" t="str">
        <f t="shared" si="0"/>
        <v>HealthNet Med Missouri</v>
      </c>
    </row>
    <row r="20" spans="2:15" ht="12" thickTop="1">
      <c r="B20" s="8" t="s">
        <v>6</v>
      </c>
      <c r="C20" s="31">
        <v>258246.4166666667</v>
      </c>
      <c r="D20" s="32">
        <v>0.1130671807666086</v>
      </c>
      <c r="E20" s="32">
        <v>0.9336949857262297</v>
      </c>
      <c r="F20" s="32">
        <v>0.9075653150659091</v>
      </c>
      <c r="G20" s="32">
        <v>0.15939642299026474</v>
      </c>
      <c r="H20" s="9"/>
      <c r="I20" s="32" t="s">
        <v>28</v>
      </c>
      <c r="J20" s="9"/>
      <c r="K20" s="9"/>
      <c r="L20"/>
      <c r="M20"/>
      <c r="N20" s="32">
        <v>0.7267266473339862</v>
      </c>
      <c r="O20" s="6" t="str">
        <f t="shared" si="0"/>
        <v>All Plans</v>
      </c>
    </row>
    <row r="21" ht="12.75">
      <c r="B21" s="1"/>
    </row>
    <row r="22" ht="12.75">
      <c r="B22" s="34" t="s">
        <v>40</v>
      </c>
    </row>
    <row r="23" ht="12.75">
      <c r="B23" s="34" t="s">
        <v>41</v>
      </c>
    </row>
    <row r="24" ht="12.75">
      <c r="B24" s="35" t="s">
        <v>42</v>
      </c>
    </row>
    <row r="25" ht="12.75">
      <c r="B25" s="34" t="s">
        <v>44</v>
      </c>
    </row>
    <row r="26" ht="12.75">
      <c r="B26" s="35"/>
    </row>
    <row r="27" ht="12.75">
      <c r="B27" s="20" t="s">
        <v>8</v>
      </c>
    </row>
    <row r="28" ht="12.75">
      <c r="B28" s="20" t="s">
        <v>45</v>
      </c>
    </row>
    <row r="29" ht="12.75">
      <c r="B29" s="20" t="s">
        <v>46</v>
      </c>
    </row>
    <row r="30" ht="12.75">
      <c r="B30" s="34"/>
    </row>
    <row r="31" ht="12.75">
      <c r="B31" s="34"/>
    </row>
    <row r="32" ht="12.75">
      <c r="B32" s="35"/>
    </row>
    <row r="36" spans="3:14" ht="11.25">
      <c r="C36"/>
      <c r="D36"/>
      <c r="E36"/>
      <c r="F36"/>
      <c r="G36"/>
      <c r="J36"/>
      <c r="K36"/>
      <c r="L36"/>
      <c r="M36"/>
      <c r="N36"/>
    </row>
    <row r="37" spans="2:7" ht="12.75">
      <c r="B37" s="6"/>
      <c r="C37" s="10"/>
      <c r="D37" s="11"/>
      <c r="E37" s="11"/>
      <c r="F37" s="11"/>
      <c r="G37" s="11"/>
    </row>
    <row r="38" spans="2:7" ht="12.75">
      <c r="B38" s="6"/>
      <c r="C38" s="10"/>
      <c r="D38" s="11"/>
      <c r="E38" s="11"/>
      <c r="F38" s="11"/>
      <c r="G38" s="11"/>
    </row>
    <row r="39" spans="2:7" ht="12.75">
      <c r="B39" s="6"/>
      <c r="C39" s="10"/>
      <c r="D39" s="11"/>
      <c r="E39" s="11"/>
      <c r="F39" s="11"/>
      <c r="G39" s="11"/>
    </row>
    <row r="40" spans="2:7" ht="12.75">
      <c r="B40" s="6"/>
      <c r="C40" s="10"/>
      <c r="D40" s="11"/>
      <c r="E40" s="11"/>
      <c r="F40" s="11"/>
      <c r="G40" s="11"/>
    </row>
    <row r="41" spans="2:7" ht="12.75">
      <c r="B41" s="6"/>
      <c r="C41" s="10"/>
      <c r="D41" s="11"/>
      <c r="E41" s="11"/>
      <c r="F41" s="11"/>
      <c r="G41" s="11"/>
    </row>
    <row r="42" spans="2:7" ht="12.75">
      <c r="B42" s="6"/>
      <c r="C42" s="10"/>
      <c r="D42" s="11"/>
      <c r="E42" s="11"/>
      <c r="F42" s="11"/>
      <c r="G42" s="11"/>
    </row>
    <row r="43" spans="2:7" ht="12.75">
      <c r="B43" s="6"/>
      <c r="C43" s="10"/>
      <c r="D43" s="11"/>
      <c r="E43" s="11"/>
      <c r="F43" s="11"/>
      <c r="G43" s="11"/>
    </row>
    <row r="44" spans="2:7" ht="12.75">
      <c r="B44" s="6"/>
      <c r="C44" s="10"/>
      <c r="D44" s="11"/>
      <c r="E44" s="11"/>
      <c r="F44" s="11"/>
      <c r="G44" s="11"/>
    </row>
    <row r="45" spans="2:7" ht="12.75">
      <c r="B45" s="6"/>
      <c r="C45" s="10"/>
      <c r="D45" s="11"/>
      <c r="E45" s="11"/>
      <c r="F45" s="11"/>
      <c r="G45" s="11"/>
    </row>
    <row r="46" spans="2:7" ht="12.75">
      <c r="B46" s="6"/>
      <c r="C46" s="10"/>
      <c r="D46" s="11"/>
      <c r="E46" s="11"/>
      <c r="F46" s="11"/>
      <c r="G46" s="11"/>
    </row>
    <row r="47" spans="2:7" ht="13.5" thickBot="1">
      <c r="B47" s="12"/>
      <c r="C47" s="13"/>
      <c r="D47" s="14"/>
      <c r="E47" s="14"/>
      <c r="F47" s="19"/>
      <c r="G47" s="19"/>
    </row>
    <row r="48" spans="3:7" ht="13.5" thickTop="1">
      <c r="C48" s="15"/>
      <c r="D48" s="16"/>
      <c r="E48" s="16"/>
      <c r="F48" s="16"/>
      <c r="G48" s="16"/>
    </row>
    <row r="57" spans="2:7" ht="12.75">
      <c r="B57" s="6"/>
      <c r="C57" s="10"/>
      <c r="D57" s="11"/>
      <c r="E57" s="17"/>
      <c r="F57" s="17"/>
      <c r="G57" s="17"/>
    </row>
    <row r="58" spans="2:7" ht="12.75">
      <c r="B58" s="6"/>
      <c r="C58" s="10"/>
      <c r="D58" s="11"/>
      <c r="E58" s="17"/>
      <c r="F58" s="17"/>
      <c r="G58" s="17"/>
    </row>
    <row r="59" spans="2:7" ht="12.75">
      <c r="B59" s="6"/>
      <c r="C59" s="10"/>
      <c r="D59" s="11"/>
      <c r="E59" s="17"/>
      <c r="F59" s="17"/>
      <c r="G59" s="17"/>
    </row>
    <row r="60" spans="2:7" ht="12.75">
      <c r="B60" s="6"/>
      <c r="C60" s="10"/>
      <c r="D60" s="11"/>
      <c r="E60" s="17"/>
      <c r="F60" s="17"/>
      <c r="G60" s="17"/>
    </row>
    <row r="61" spans="2:7" ht="12.75">
      <c r="B61" s="6"/>
      <c r="C61" s="10"/>
      <c r="D61" s="11"/>
      <c r="E61" s="17"/>
      <c r="F61" s="17"/>
      <c r="G61" s="17"/>
    </row>
    <row r="62" spans="2:7" ht="12.75">
      <c r="B62" s="6"/>
      <c r="C62" s="10"/>
      <c r="D62" s="11"/>
      <c r="E62" s="17"/>
      <c r="F62" s="17"/>
      <c r="G62" s="17"/>
    </row>
    <row r="63" spans="2:7" ht="12.75">
      <c r="B63" s="6"/>
      <c r="C63" s="10"/>
      <c r="D63" s="11"/>
      <c r="E63" s="17"/>
      <c r="F63" s="17"/>
      <c r="G63" s="17"/>
    </row>
    <row r="64" spans="2:7" ht="12.75">
      <c r="B64" s="6"/>
      <c r="C64" s="10"/>
      <c r="D64" s="11"/>
      <c r="E64" s="17"/>
      <c r="F64" s="17"/>
      <c r="G64" s="17"/>
    </row>
    <row r="65" spans="2:7" ht="12.75">
      <c r="B65" s="6"/>
      <c r="C65" s="10"/>
      <c r="D65" s="11"/>
      <c r="E65" s="17"/>
      <c r="F65" s="17"/>
      <c r="G65" s="17"/>
    </row>
    <row r="66" spans="2:7" ht="12.75">
      <c r="B66" s="6"/>
      <c r="C66" s="10"/>
      <c r="D66" s="11"/>
      <c r="E66" s="17"/>
      <c r="F66" s="17"/>
      <c r="G66" s="17"/>
    </row>
    <row r="67" ht="12.75">
      <c r="C67" s="10"/>
    </row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Song</dc:creator>
  <cp:keywords/>
  <dc:description/>
  <cp:lastModifiedBy>John H. Song</cp:lastModifiedBy>
  <cp:lastPrinted>2001-01-26T22:52:08Z</cp:lastPrinted>
  <dcterms:created xsi:type="dcterms:W3CDTF">2000-09-07T19:59:45Z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